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Olk\Attachments\ooa-23be6487-1eba-4ecf-b706-4567b47c64aa\0cd82558dc6c36c4525649f64d41ecabda49514f542868a5603699f83503cfb3\"/>
    </mc:Choice>
  </mc:AlternateContent>
  <xr:revisionPtr revIDLastSave="0" documentId="8_{2B35B425-F48C-4D9A-8B83-F30B8EED6CA6}" xr6:coauthVersionLast="47" xr6:coauthVersionMax="47" xr10:uidLastSave="{00000000-0000-0000-0000-000000000000}"/>
  <bookViews>
    <workbookView xWindow="-120" yWindow="-120" windowWidth="29040" windowHeight="15720" xr2:uid="{E2A2D87A-E098-4EB8-AA59-05B13FACB896}"/>
  </bookViews>
  <sheets>
    <sheet name="Expre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<sst xmlns="http://schemas.openxmlformats.org/spreadsheetml/2006/main" count="96" uniqueCount="96">
  <si>
    <t>Designation</t>
  </si>
  <si>
    <t>Quantity</t>
  </si>
  <si>
    <t>CRTG-AIR FILTER</t>
  </si>
  <si>
    <t>BELT-STREAKED</t>
  </si>
  <si>
    <t>ROLLER-ACCESSORY BELT TENSIONER</t>
  </si>
  <si>
    <t>KNU-STRG, FR LH</t>
  </si>
  <si>
    <t>KNU-STRG, FR RH</t>
  </si>
  <si>
    <t>HUB-WHEEL</t>
  </si>
  <si>
    <t>KIT-BRG FR</t>
  </si>
  <si>
    <t>DISK-FR BRAKE</t>
  </si>
  <si>
    <t>ABS-SHOCK, FR</t>
  </si>
  <si>
    <t>KIT-FR BRAKE PAD,SPARE PARTS</t>
  </si>
  <si>
    <t>ABS-SHOCK, RR</t>
  </si>
  <si>
    <t>SET BRAKE SHOE</t>
  </si>
  <si>
    <t>FLTR-PASS COMPT</t>
  </si>
  <si>
    <t>GLASS-WS</t>
  </si>
  <si>
    <t>MIRROR-OTR RH</t>
  </si>
  <si>
    <t>MIRROR-OTR LH</t>
  </si>
  <si>
    <t>HEADLAMP, LH</t>
  </si>
  <si>
    <t>HEADLAMP, RH</t>
  </si>
  <si>
    <t>LAMP-FDR, RR RH</t>
  </si>
  <si>
    <t>LAMP-FDR, RR LH</t>
  </si>
  <si>
    <t>ARM SET-WS WIPER</t>
  </si>
  <si>
    <t>TRANS-FR DRIVE, LH</t>
  </si>
  <si>
    <t>TRANS-FR DRIVE, RH</t>
  </si>
  <si>
    <t>HSG-STEERING BJT,RH</t>
  </si>
  <si>
    <t>HSG-STEERING BJT</t>
  </si>
  <si>
    <t>COMPR-AIR COND</t>
  </si>
  <si>
    <t>FDR ASSY-FR LH</t>
  </si>
  <si>
    <t>FDR ASSY,FR RH</t>
  </si>
  <si>
    <t>FASCIA-FR BMPR</t>
  </si>
  <si>
    <t>FASCIA ASSY-FR BMPR</t>
  </si>
  <si>
    <t>GRILLE-FR BMPR AIR INLET, LWR</t>
  </si>
  <si>
    <t>FASCIA-RR BMPR</t>
  </si>
  <si>
    <t>GRILLE-FR BMPR AIR INLET, UPR</t>
  </si>
  <si>
    <t>HOOD ASSY-SPARE PARTS</t>
  </si>
  <si>
    <t>DOOR PRE-ASSY-BACK,RH</t>
  </si>
  <si>
    <t>DOOR PRE-ASSY-BACK,LH</t>
  </si>
  <si>
    <t>DOOR ASSY-LH FR</t>
  </si>
  <si>
    <t>DOOR ASSY-RH FR</t>
  </si>
  <si>
    <t>DOOR ASSY-RH RR</t>
  </si>
  <si>
    <t>Part number</t>
  </si>
  <si>
    <t>RN-165467674R</t>
  </si>
  <si>
    <t>RN-117208309R</t>
  </si>
  <si>
    <t>RN-117501113R</t>
  </si>
  <si>
    <t>RN-400154781R</t>
  </si>
  <si>
    <t>RN-400148715R</t>
  </si>
  <si>
    <t>RN-402023025R</t>
  </si>
  <si>
    <t>RN-402106371R</t>
  </si>
  <si>
    <t>RN-402067816R</t>
  </si>
  <si>
    <t>RN-543023778R</t>
  </si>
  <si>
    <t>RN-410A12582R</t>
  </si>
  <si>
    <t>RN-562106559R</t>
  </si>
  <si>
    <t>RN-7701210109</t>
  </si>
  <si>
    <t>RN-272772621R</t>
  </si>
  <si>
    <t>RN-727123549R</t>
  </si>
  <si>
    <t>RN-963013867R</t>
  </si>
  <si>
    <t>RN-963021767R</t>
  </si>
  <si>
    <t>RN-260600331R</t>
  </si>
  <si>
    <t>RN-260105660R</t>
  </si>
  <si>
    <t>RN-265504912R</t>
  </si>
  <si>
    <t>RN-265554082R</t>
  </si>
  <si>
    <t>RN-288908716R</t>
  </si>
  <si>
    <t>RN-391011074R</t>
  </si>
  <si>
    <t>RN-391009795R</t>
  </si>
  <si>
    <t>RN-485200410R</t>
  </si>
  <si>
    <t>RN-485202867R</t>
  </si>
  <si>
    <t>RN-8201025121</t>
  </si>
  <si>
    <t>RN-631011356R</t>
  </si>
  <si>
    <t>RN-631006826R</t>
  </si>
  <si>
    <t>RN-620229232R</t>
  </si>
  <si>
    <t>RN-620220594R</t>
  </si>
  <si>
    <t>RN-622540275R</t>
  </si>
  <si>
    <t>RN-850222638R</t>
  </si>
  <si>
    <t>RN-622565187R</t>
  </si>
  <si>
    <t>RN-651007238R</t>
  </si>
  <si>
    <t>RN-901005575R</t>
  </si>
  <si>
    <t>RN-901018618R</t>
  </si>
  <si>
    <t>RN-801017566R</t>
  </si>
  <si>
    <t>RN-801009877R</t>
  </si>
  <si>
    <t>RN-821006065R</t>
  </si>
  <si>
    <t>RN-152089599R</t>
  </si>
  <si>
    <t>RN-410609896R</t>
  </si>
  <si>
    <t>OIL FILTER</t>
  </si>
  <si>
    <t>BRAKE PAD FRONT</t>
  </si>
  <si>
    <t>RN-214108798R</t>
  </si>
  <si>
    <t>RN-921006954R</t>
  </si>
  <si>
    <t>RADIATOR</t>
  </si>
  <si>
    <t>CONDENSER</t>
  </si>
  <si>
    <t>RN-545017081R</t>
  </si>
  <si>
    <t>RN-545006623R</t>
  </si>
  <si>
    <t>ARM COMPL-TRANSV LWR LH</t>
  </si>
  <si>
    <t>ARM COMPL-TRANSV LWR RH</t>
  </si>
  <si>
    <t>Retail Price</t>
  </si>
  <si>
    <t>VAT</t>
  </si>
  <si>
    <t>Retail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</si>
</sst>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 applyAlignment="1">
      <alignment horizontal="center"/>
    </xf>
    <xf numFmtId="0" fontId="0" fillId="33" borderId="0" xfId="0" applyFill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164" fontId="0" fillId="33" borderId="0" xfId="1" applyNumberFormat="1" applyFont="1" applyFill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/>
    </xf>
    <xf numFmtId="164" fontId="16" fillId="34" borderId="10" xfId="1" applyNumberFormat="1" applyFont="1" applyFill="1" applyBorder="1"/>
    <xf numFmtId="43" fontId="0" fillId="33" borderId="10" xfId="0" applyNumberFormat="1" applyFill="1" applyBorder="1"/>
    <xf numFmtId="164" fontId="16" fillId="35" borderId="10" xfId="1" applyNumberFormat="1" applyFont="1" applyFill="1" applyBorder="1"/>
    <xf numFmtId="43" fontId="0" fillId="35" borderId="10" xfId="0" applyNumberForma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A36A-7574-4D18-93EE-7C2253874CB4}">
  <dimension ref="A1:F46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2" sqref="A2:XFD46"/>
    </sheetView>
  </sheetViews>
  <sheetFormatPr defaultRowHeight="15" x14ac:dyDescent="0.25"/>
  <cols>
    <col min="1" max="1" width="19.140625" style="2" bestFit="1" customWidth="1"/>
    <col min="2" max="2" width="48.5703125" style="2" bestFit="1" customWidth="1"/>
    <col min="3" max="3" width="8.7109375" style="1" bestFit="1" customWidth="1"/>
    <col min="4" max="4" width="12.42578125" style="6" bestFit="1" customWidth="1"/>
    <col min="5" max="5" width="9.140625" style="2"/>
    <col min="6" max="6" width="14.7109375" style="2" bestFit="1" customWidth="1"/>
    <col min="7" max="16384" width="9.140625" style="2"/>
  </cols>
  <sheetData>
    <row r="1" spans="1:6" x14ac:dyDescent="0.25">
      <c r="A1" s="7" t="s">
        <v>41</v>
      </c>
      <c r="B1" s="7" t="s">
        <v>0</v>
      </c>
      <c r="C1" s="8" t="s">
        <v>1</v>
      </c>
      <c r="D1" s="9" t="s">
        <v>93</v>
      </c>
      <c r="E1" s="11" t="s">
        <v>94</v>
      </c>
      <c r="F1" s="9" t="s">
        <v>95</v>
      </c>
    </row>
    <row r="2" spans="1:6" x14ac:dyDescent="0.25">
      <c r="A2" s="4" t="s">
        <v>43</v>
      </c>
      <c r="B2" s="4" t="s">
        <v>3</v>
      </c>
      <c r="C2" s="3">
        <v>1</v>
      </c>
      <c r="D2" s="5">
        <v>110</v>
      </c>
      <c r="E2" s="12">
        <f>D2*15%</f>
        <v>16.5</v>
      </c>
      <c r="F2" s="10">
        <f>D2+E2</f>
        <v>126.5</v>
      </c>
    </row>
    <row r="3" spans="1:6" x14ac:dyDescent="0.25">
      <c r="A3" s="4" t="s">
        <v>44</v>
      </c>
      <c r="B3" s="4" t="s">
        <v>4</v>
      </c>
      <c r="C3" s="3">
        <v>1</v>
      </c>
      <c r="D3" s="5">
        <v>564</v>
      </c>
      <c r="E3" s="12">
        <f>D3*15%</f>
        <v>84.6</v>
      </c>
      <c r="F3" s="10">
        <f>D3+E3</f>
        <v>648.6</v>
      </c>
    </row>
    <row r="4" spans="1:6" x14ac:dyDescent="0.25">
      <c r="A4" s="4" t="s">
        <v>81</v>
      </c>
      <c r="B4" s="4" t="s">
        <v>83</v>
      </c>
      <c r="C4" s="3">
        <v>1</v>
      </c>
      <c r="D4" s="5">
        <v>35</v>
      </c>
      <c r="E4" s="12">
        <f>D4*15%</f>
        <v>5.25</v>
      </c>
      <c r="F4" s="10">
        <f>D4+E4</f>
        <v>40.25</v>
      </c>
    </row>
    <row r="5" spans="1:6" x14ac:dyDescent="0.25">
      <c r="A5" s="4" t="s">
        <v>42</v>
      </c>
      <c r="B5" s="4" t="s">
        <v>2</v>
      </c>
      <c r="C5" s="3">
        <v>1</v>
      </c>
      <c r="D5" s="5">
        <v>70</v>
      </c>
      <c r="E5" s="12">
        <f>D5*15%</f>
        <v>10.5</v>
      </c>
      <c r="F5" s="10">
        <f>D5+E5</f>
        <v>80.5</v>
      </c>
    </row>
    <row r="6" spans="1:6" x14ac:dyDescent="0.25">
      <c r="A6" s="4" t="s">
        <v>85</v>
      </c>
      <c r="B6" s="4" t="s">
        <v>87</v>
      </c>
      <c r="C6" s="3">
        <v>1</v>
      </c>
      <c r="D6" s="5">
        <v>1828</v>
      </c>
      <c r="E6" s="12">
        <f>D6*15%</f>
        <v>274.2</v>
      </c>
      <c r="F6" s="10">
        <f>D6+E6</f>
        <v>2102.1999999999998</v>
      </c>
    </row>
    <row r="7" spans="1:6" x14ac:dyDescent="0.25">
      <c r="A7" s="4" t="s">
        <v>59</v>
      </c>
      <c r="B7" s="4" t="s">
        <v>19</v>
      </c>
      <c r="C7" s="3">
        <v>1</v>
      </c>
      <c r="D7" s="5">
        <v>1181</v>
      </c>
      <c r="E7" s="12">
        <f>D7*15%</f>
        <v>177.15</v>
      </c>
      <c r="F7" s="10">
        <f>D7+E7</f>
        <v>1358.15</v>
      </c>
    </row>
    <row r="8" spans="1:6" x14ac:dyDescent="0.25">
      <c r="A8" s="4" t="s">
        <v>58</v>
      </c>
      <c r="B8" s="4" t="s">
        <v>18</v>
      </c>
      <c r="C8" s="3">
        <v>1</v>
      </c>
      <c r="D8" s="5">
        <v>1181</v>
      </c>
      <c r="E8" s="12">
        <f>D8*15%</f>
        <v>177.15</v>
      </c>
      <c r="F8" s="10">
        <f>D8+E8</f>
        <v>1358.15</v>
      </c>
    </row>
    <row r="9" spans="1:6" x14ac:dyDescent="0.25">
      <c r="A9" s="4" t="s">
        <v>60</v>
      </c>
      <c r="B9" s="4" t="s">
        <v>20</v>
      </c>
      <c r="C9" s="3">
        <v>1</v>
      </c>
      <c r="D9" s="5">
        <v>677</v>
      </c>
      <c r="E9" s="12">
        <f>D9*15%</f>
        <v>101.55</v>
      </c>
      <c r="F9" s="10">
        <f>D9+E9</f>
        <v>778.55</v>
      </c>
    </row>
    <row r="10" spans="1:6" x14ac:dyDescent="0.25">
      <c r="A10" s="4" t="s">
        <v>61</v>
      </c>
      <c r="B10" s="4" t="s">
        <v>21</v>
      </c>
      <c r="C10" s="3">
        <v>1</v>
      </c>
      <c r="D10" s="5">
        <v>677</v>
      </c>
      <c r="E10" s="12">
        <f>D10*15%</f>
        <v>101.55</v>
      </c>
      <c r="F10" s="10">
        <f>D10+E10</f>
        <v>778.55</v>
      </c>
    </row>
    <row r="11" spans="1:6" x14ac:dyDescent="0.25">
      <c r="A11" s="4" t="s">
        <v>54</v>
      </c>
      <c r="B11" s="4" t="s">
        <v>14</v>
      </c>
      <c r="C11" s="3">
        <v>1</v>
      </c>
      <c r="D11" s="5">
        <v>70</v>
      </c>
      <c r="E11" s="12">
        <f>D11*15%</f>
        <v>10.5</v>
      </c>
      <c r="F11" s="10">
        <f>D11+E11</f>
        <v>80.5</v>
      </c>
    </row>
    <row r="12" spans="1:6" x14ac:dyDescent="0.25">
      <c r="A12" s="4" t="s">
        <v>62</v>
      </c>
      <c r="B12" s="4" t="s">
        <v>22</v>
      </c>
      <c r="C12" s="3">
        <v>1</v>
      </c>
      <c r="D12" s="5">
        <v>210</v>
      </c>
      <c r="E12" s="12">
        <f>D12*15%</f>
        <v>31.5</v>
      </c>
      <c r="F12" s="10">
        <f>D12+E12</f>
        <v>241.5</v>
      </c>
    </row>
    <row r="13" spans="1:6" x14ac:dyDescent="0.25">
      <c r="A13" s="4" t="s">
        <v>64</v>
      </c>
      <c r="B13" s="4" t="s">
        <v>24</v>
      </c>
      <c r="C13" s="3">
        <v>1</v>
      </c>
      <c r="D13" s="5">
        <v>2762</v>
      </c>
      <c r="E13" s="12">
        <f>D13*15%</f>
        <v>414.3</v>
      </c>
      <c r="F13" s="10">
        <f>D13+E13</f>
        <v>3176.3</v>
      </c>
    </row>
    <row r="14" spans="1:6" x14ac:dyDescent="0.25">
      <c r="A14" s="4" t="s">
        <v>63</v>
      </c>
      <c r="B14" s="4" t="s">
        <v>23</v>
      </c>
      <c r="C14" s="3">
        <v>1</v>
      </c>
      <c r="D14" s="5">
        <v>2762</v>
      </c>
      <c r="E14" s="12">
        <f>D14*15%</f>
        <v>414.3</v>
      </c>
      <c r="F14" s="10">
        <f>D14+E14</f>
        <v>3176.3</v>
      </c>
    </row>
    <row r="15" spans="1:6" x14ac:dyDescent="0.25">
      <c r="A15" s="4" t="s">
        <v>46</v>
      </c>
      <c r="B15" s="4" t="s">
        <v>6</v>
      </c>
      <c r="C15" s="3">
        <v>1</v>
      </c>
      <c r="D15" s="5">
        <v>1078</v>
      </c>
      <c r="E15" s="12">
        <f>D15*15%</f>
        <v>161.69999999999999</v>
      </c>
      <c r="F15" s="10">
        <f>D15+E15</f>
        <v>1239.7</v>
      </c>
    </row>
    <row r="16" spans="1:6" x14ac:dyDescent="0.25">
      <c r="A16" s="4" t="s">
        <v>45</v>
      </c>
      <c r="B16" s="4" t="s">
        <v>5</v>
      </c>
      <c r="C16" s="3">
        <v>1</v>
      </c>
      <c r="D16" s="5">
        <v>1078</v>
      </c>
      <c r="E16" s="12">
        <f>D16*15%</f>
        <v>161.69999999999999</v>
      </c>
      <c r="F16" s="10">
        <f>D16+E16</f>
        <v>1239.7</v>
      </c>
    </row>
    <row r="17" spans="1:6" x14ac:dyDescent="0.25">
      <c r="A17" s="4" t="s">
        <v>47</v>
      </c>
      <c r="B17" s="4" t="s">
        <v>7</v>
      </c>
      <c r="C17" s="3">
        <v>1</v>
      </c>
      <c r="D17" s="5">
        <v>1280</v>
      </c>
      <c r="E17" s="12">
        <f>D17*15%</f>
        <v>192</v>
      </c>
      <c r="F17" s="10">
        <f>D17+E17</f>
        <v>1472</v>
      </c>
    </row>
    <row r="18" spans="1:6" x14ac:dyDescent="0.25">
      <c r="A18" s="4" t="s">
        <v>49</v>
      </c>
      <c r="B18" s="4" t="s">
        <v>9</v>
      </c>
      <c r="C18" s="3">
        <v>1</v>
      </c>
      <c r="D18" s="5">
        <v>712</v>
      </c>
      <c r="E18" s="12">
        <f>D18*15%</f>
        <v>106.8</v>
      </c>
      <c r="F18" s="10">
        <f>D18+E18</f>
        <v>818.8</v>
      </c>
    </row>
    <row r="19" spans="1:6" x14ac:dyDescent="0.25">
      <c r="A19" s="4" t="s">
        <v>48</v>
      </c>
      <c r="B19" s="4" t="s">
        <v>8</v>
      </c>
      <c r="C19" s="3">
        <v>1</v>
      </c>
      <c r="D19" s="5">
        <v>380</v>
      </c>
      <c r="E19" s="12">
        <f>D19*15%</f>
        <v>57</v>
      </c>
      <c r="F19" s="10">
        <f>D19+E19</f>
        <v>437</v>
      </c>
    </row>
    <row r="20" spans="1:6" x14ac:dyDescent="0.25">
      <c r="A20" s="4" t="s">
        <v>82</v>
      </c>
      <c r="B20" s="4" t="s">
        <v>84</v>
      </c>
      <c r="C20" s="3">
        <v>1</v>
      </c>
      <c r="D20" s="5">
        <v>440</v>
      </c>
      <c r="E20" s="12">
        <f>D20*15%</f>
        <v>66</v>
      </c>
      <c r="F20" s="10">
        <f>D20+E20</f>
        <v>506</v>
      </c>
    </row>
    <row r="21" spans="1:6" x14ac:dyDescent="0.25">
      <c r="A21" s="4" t="s">
        <v>51</v>
      </c>
      <c r="B21" s="4" t="s">
        <v>11</v>
      </c>
      <c r="C21" s="3">
        <v>1</v>
      </c>
      <c r="D21" s="5">
        <v>309</v>
      </c>
      <c r="E21" s="12">
        <f>D21*15%</f>
        <v>46.35</v>
      </c>
      <c r="F21" s="10">
        <f>D21+E21</f>
        <v>355.35</v>
      </c>
    </row>
    <row r="22" spans="1:6" x14ac:dyDescent="0.25">
      <c r="A22" s="4" t="s">
        <v>65</v>
      </c>
      <c r="B22" s="4" t="s">
        <v>25</v>
      </c>
      <c r="C22" s="3">
        <v>1</v>
      </c>
      <c r="D22" s="5">
        <v>281</v>
      </c>
      <c r="E22" s="12">
        <f>D22*15%</f>
        <v>42.15</v>
      </c>
      <c r="F22" s="10">
        <f>D22+E22</f>
        <v>323.14999999999998</v>
      </c>
    </row>
    <row r="23" spans="1:6" x14ac:dyDescent="0.25">
      <c r="A23" s="4" t="s">
        <v>66</v>
      </c>
      <c r="B23" s="4" t="s">
        <v>26</v>
      </c>
      <c r="C23" s="3">
        <v>1</v>
      </c>
      <c r="D23" s="5">
        <v>281</v>
      </c>
      <c r="E23" s="12">
        <f>D23*15%</f>
        <v>42.15</v>
      </c>
      <c r="F23" s="10">
        <f>D23+E23</f>
        <v>323.14999999999998</v>
      </c>
    </row>
    <row r="24" spans="1:6" x14ac:dyDescent="0.25">
      <c r="A24" s="4" t="s">
        <v>50</v>
      </c>
      <c r="B24" s="4" t="s">
        <v>10</v>
      </c>
      <c r="C24" s="3">
        <v>1</v>
      </c>
      <c r="D24" s="5">
        <v>413</v>
      </c>
      <c r="E24" s="12">
        <f>D24*15%</f>
        <v>61.949999999999996</v>
      </c>
      <c r="F24" s="10">
        <f>D24+E24</f>
        <v>474.95</v>
      </c>
    </row>
    <row r="25" spans="1:6" x14ac:dyDescent="0.25">
      <c r="A25" s="4" t="s">
        <v>90</v>
      </c>
      <c r="B25" s="4" t="s">
        <v>92</v>
      </c>
      <c r="C25" s="3">
        <v>1</v>
      </c>
      <c r="D25" s="5">
        <v>566</v>
      </c>
      <c r="E25" s="12">
        <f>D25*15%</f>
        <v>84.899999999999991</v>
      </c>
      <c r="F25" s="10">
        <f>D25+E25</f>
        <v>650.9</v>
      </c>
    </row>
    <row r="26" spans="1:6" x14ac:dyDescent="0.25">
      <c r="A26" s="4" t="s">
        <v>89</v>
      </c>
      <c r="B26" s="4" t="s">
        <v>91</v>
      </c>
      <c r="C26" s="3">
        <v>1</v>
      </c>
      <c r="D26" s="5">
        <v>566</v>
      </c>
      <c r="E26" s="12">
        <f>D26*15%</f>
        <v>84.899999999999991</v>
      </c>
      <c r="F26" s="10">
        <f>D26+E26</f>
        <v>650.9</v>
      </c>
    </row>
    <row r="27" spans="1:6" x14ac:dyDescent="0.25">
      <c r="A27" s="4" t="s">
        <v>52</v>
      </c>
      <c r="B27" s="4" t="s">
        <v>12</v>
      </c>
      <c r="C27" s="3">
        <v>1</v>
      </c>
      <c r="D27" s="5">
        <v>260</v>
      </c>
      <c r="E27" s="12">
        <f>D27*15%</f>
        <v>39</v>
      </c>
      <c r="F27" s="10">
        <f>D27+E27</f>
        <v>299</v>
      </c>
    </row>
    <row r="28" spans="1:6" x14ac:dyDescent="0.25">
      <c r="A28" s="4" t="s">
        <v>71</v>
      </c>
      <c r="B28" s="4" t="s">
        <v>31</v>
      </c>
      <c r="C28" s="3">
        <v>1</v>
      </c>
      <c r="D28" s="5">
        <v>1553</v>
      </c>
      <c r="E28" s="12">
        <f>D28*15%</f>
        <v>232.95</v>
      </c>
      <c r="F28" s="10">
        <f>D28+E28</f>
        <v>1785.95</v>
      </c>
    </row>
    <row r="29" spans="1:6" x14ac:dyDescent="0.25">
      <c r="A29" s="4" t="s">
        <v>70</v>
      </c>
      <c r="B29" s="4" t="s">
        <v>30</v>
      </c>
      <c r="C29" s="3">
        <v>1</v>
      </c>
      <c r="D29" s="5">
        <v>1489</v>
      </c>
      <c r="E29" s="12">
        <f>D29*15%</f>
        <v>223.35</v>
      </c>
      <c r="F29" s="10">
        <f>D29+E29</f>
        <v>1712.35</v>
      </c>
    </row>
    <row r="30" spans="1:6" x14ac:dyDescent="0.25">
      <c r="A30" s="4" t="s">
        <v>72</v>
      </c>
      <c r="B30" s="4" t="s">
        <v>32</v>
      </c>
      <c r="C30" s="3">
        <v>1</v>
      </c>
      <c r="D30" s="5">
        <v>360</v>
      </c>
      <c r="E30" s="12">
        <f>D30*15%</f>
        <v>54</v>
      </c>
      <c r="F30" s="10">
        <f>D30+E30</f>
        <v>414</v>
      </c>
    </row>
    <row r="31" spans="1:6" x14ac:dyDescent="0.25">
      <c r="A31" s="4" t="s">
        <v>74</v>
      </c>
      <c r="B31" s="4" t="s">
        <v>34</v>
      </c>
      <c r="C31" s="3">
        <v>1</v>
      </c>
      <c r="D31" s="5">
        <v>435</v>
      </c>
      <c r="E31" s="12">
        <f>D31*15%</f>
        <v>65.25</v>
      </c>
      <c r="F31" s="10">
        <f>D31+E31</f>
        <v>500.25</v>
      </c>
    </row>
    <row r="32" spans="1:6" x14ac:dyDescent="0.25">
      <c r="A32" s="4" t="s">
        <v>69</v>
      </c>
      <c r="B32" s="4" t="s">
        <v>29</v>
      </c>
      <c r="C32" s="3">
        <v>1</v>
      </c>
      <c r="D32" s="5">
        <v>915</v>
      </c>
      <c r="E32" s="12">
        <f>D32*15%</f>
        <v>137.25</v>
      </c>
      <c r="F32" s="10">
        <f>D32+E32</f>
        <v>1052.25</v>
      </c>
    </row>
    <row r="33" spans="1:6" x14ac:dyDescent="0.25">
      <c r="A33" s="4" t="s">
        <v>68</v>
      </c>
      <c r="B33" s="4" t="s">
        <v>28</v>
      </c>
      <c r="C33" s="3">
        <v>1</v>
      </c>
      <c r="D33" s="5">
        <v>915</v>
      </c>
      <c r="E33" s="12">
        <f>D33*15%</f>
        <v>137.25</v>
      </c>
      <c r="F33" s="10">
        <f>D33+E33</f>
        <v>1052.25</v>
      </c>
    </row>
    <row r="34" spans="1:6" x14ac:dyDescent="0.25">
      <c r="A34" s="4" t="s">
        <v>75</v>
      </c>
      <c r="B34" s="4" t="s">
        <v>35</v>
      </c>
      <c r="C34" s="3">
        <v>1</v>
      </c>
      <c r="D34" s="5">
        <v>3134</v>
      </c>
      <c r="E34" s="12">
        <f>D34*15%</f>
        <v>470.09999999999997</v>
      </c>
      <c r="F34" s="10">
        <f>D34+E34</f>
        <v>3604.1</v>
      </c>
    </row>
    <row r="35" spans="1:6" x14ac:dyDescent="0.25">
      <c r="A35" s="4" t="s">
        <v>55</v>
      </c>
      <c r="B35" s="4" t="s">
        <v>15</v>
      </c>
      <c r="C35" s="3">
        <v>1</v>
      </c>
      <c r="D35" s="5">
        <v>1023</v>
      </c>
      <c r="E35" s="12">
        <f>D35*15%</f>
        <v>153.44999999999999</v>
      </c>
      <c r="F35" s="10">
        <f>D35+E35</f>
        <v>1176.45</v>
      </c>
    </row>
    <row r="36" spans="1:6" x14ac:dyDescent="0.25">
      <c r="A36" s="4" t="s">
        <v>53</v>
      </c>
      <c r="B36" s="4" t="s">
        <v>13</v>
      </c>
      <c r="C36" s="3">
        <v>1</v>
      </c>
      <c r="D36" s="5">
        <v>294</v>
      </c>
      <c r="E36" s="12">
        <f>D36*15%</f>
        <v>44.1</v>
      </c>
      <c r="F36" s="10">
        <f>D36+E36</f>
        <v>338.1</v>
      </c>
    </row>
    <row r="37" spans="1:6" x14ac:dyDescent="0.25">
      <c r="A37" s="4" t="s">
        <v>79</v>
      </c>
      <c r="B37" s="4" t="s">
        <v>39</v>
      </c>
      <c r="C37" s="3">
        <v>1</v>
      </c>
      <c r="D37" s="5">
        <v>3563</v>
      </c>
      <c r="E37" s="12">
        <f>D37*15%</f>
        <v>534.44999999999993</v>
      </c>
      <c r="F37" s="10">
        <f>D37+E37</f>
        <v>4097.45</v>
      </c>
    </row>
    <row r="38" spans="1:6" x14ac:dyDescent="0.25">
      <c r="A38" s="4" t="s">
        <v>78</v>
      </c>
      <c r="B38" s="4" t="s">
        <v>38</v>
      </c>
      <c r="C38" s="3">
        <v>1</v>
      </c>
      <c r="D38" s="5">
        <v>3576</v>
      </c>
      <c r="E38" s="12">
        <f>D38*15%</f>
        <v>536.4</v>
      </c>
      <c r="F38" s="10">
        <f>D38+E38</f>
        <v>4112.3999999999996</v>
      </c>
    </row>
    <row r="39" spans="1:6" x14ac:dyDescent="0.25">
      <c r="A39" s="4" t="s">
        <v>67</v>
      </c>
      <c r="B39" s="4" t="s">
        <v>27</v>
      </c>
      <c r="C39" s="3">
        <v>1</v>
      </c>
      <c r="D39" s="5">
        <v>2125</v>
      </c>
      <c r="E39" s="12">
        <f>D39*15%</f>
        <v>318.75</v>
      </c>
      <c r="F39" s="10">
        <f>D39+E39</f>
        <v>2443.75</v>
      </c>
    </row>
    <row r="40" spans="1:6" x14ac:dyDescent="0.25">
      <c r="A40" s="4" t="s">
        <v>80</v>
      </c>
      <c r="B40" s="4" t="s">
        <v>40</v>
      </c>
      <c r="C40" s="3">
        <v>1</v>
      </c>
      <c r="D40" s="5">
        <v>3452</v>
      </c>
      <c r="E40" s="12">
        <f>D40*15%</f>
        <v>517.79999999999995</v>
      </c>
      <c r="F40" s="10">
        <f>D40+E40</f>
        <v>3969.8</v>
      </c>
    </row>
    <row r="41" spans="1:6" x14ac:dyDescent="0.25">
      <c r="A41" s="4" t="s">
        <v>73</v>
      </c>
      <c r="B41" s="4" t="s">
        <v>33</v>
      </c>
      <c r="C41" s="3">
        <v>1</v>
      </c>
      <c r="D41" s="5">
        <v>1390</v>
      </c>
      <c r="E41" s="12">
        <f>D41*15%</f>
        <v>208.5</v>
      </c>
      <c r="F41" s="10">
        <f>D41+E41</f>
        <v>1598.5</v>
      </c>
    </row>
    <row r="42" spans="1:6" x14ac:dyDescent="0.25">
      <c r="A42" s="4" t="s">
        <v>76</v>
      </c>
      <c r="B42" s="4" t="s">
        <v>36</v>
      </c>
      <c r="C42" s="3">
        <v>1</v>
      </c>
      <c r="D42" s="5">
        <v>3165</v>
      </c>
      <c r="E42" s="12">
        <f>D42*15%</f>
        <v>474.75</v>
      </c>
      <c r="F42" s="10">
        <f>D42+E42</f>
        <v>3639.75</v>
      </c>
    </row>
    <row r="43" spans="1:6" x14ac:dyDescent="0.25">
      <c r="A43" s="4" t="s">
        <v>77</v>
      </c>
      <c r="B43" s="4" t="s">
        <v>37</v>
      </c>
      <c r="C43" s="3">
        <v>1</v>
      </c>
      <c r="D43" s="5">
        <v>3257</v>
      </c>
      <c r="E43" s="12">
        <f>D43*15%</f>
        <v>488.54999999999995</v>
      </c>
      <c r="F43" s="10">
        <f>D43+E43</f>
        <v>3745.55</v>
      </c>
    </row>
    <row r="44" spans="1:6" x14ac:dyDescent="0.25">
      <c r="A44" s="4" t="s">
        <v>86</v>
      </c>
      <c r="B44" s="4" t="s">
        <v>88</v>
      </c>
      <c r="C44" s="3">
        <v>1</v>
      </c>
      <c r="D44" s="5">
        <v>2135</v>
      </c>
      <c r="E44" s="12">
        <f>D44*15%</f>
        <v>320.25</v>
      </c>
      <c r="F44" s="10">
        <f>D44+E44</f>
        <v>2455.25</v>
      </c>
    </row>
    <row r="45" spans="1:6" x14ac:dyDescent="0.25">
      <c r="A45" s="4" t="s">
        <v>56</v>
      </c>
      <c r="B45" s="4" t="s">
        <v>16</v>
      </c>
      <c r="C45" s="3">
        <v>1</v>
      </c>
      <c r="D45" s="5">
        <v>987</v>
      </c>
      <c r="E45" s="12">
        <f>D45*15%</f>
        <v>148.04999999999998</v>
      </c>
      <c r="F45" s="10">
        <f>D45+E45</f>
        <v>1135.05</v>
      </c>
    </row>
    <row r="46" spans="1:6" x14ac:dyDescent="0.25">
      <c r="A46" s="4" t="s">
        <v>57</v>
      </c>
      <c r="B46" s="4" t="s">
        <v>17</v>
      </c>
      <c r="C46" s="3">
        <v>1</v>
      </c>
      <c r="D46" s="5">
        <v>987</v>
      </c>
      <c r="E46" s="12">
        <f>D46*15%</f>
        <v>148.04999999999998</v>
      </c>
      <c r="F46" s="10">
        <f>D46+E46</f>
        <v>1135.05</v>
      </c>
    </row>
  </sheetData>
  <sortState xmlns:xlrd2="http://schemas.microsoft.com/office/spreadsheetml/2017/richdata2" ref="A2:G46">
    <sortCondition ref="A2:A46"/>
  </sortState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Guru</dc:creator>
  <cp:lastModifiedBy>Shoaib Safdar</cp:lastModifiedBy>
  <dcterms:created xsi:type="dcterms:W3CDTF">2024-09-30T11:03:04Z</dcterms:created>
  <dcterms:modified xsi:type="dcterms:W3CDTF">2025-04-14T12:52:00Z</dcterms:modified>
</cp:coreProperties>
</file>