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nan backup\c drive\Desktop\RENULT\FAST MOVING PARTS\"/>
    </mc:Choice>
  </mc:AlternateContent>
  <xr:revisionPtr revIDLastSave="0" documentId="13_ncr:1_{3DB36C7E-5514-4246-B073-FB46D57A7843}" xr6:coauthVersionLast="47" xr6:coauthVersionMax="47" xr10:uidLastSave="{00000000-0000-0000-0000-000000000000}"/>
  <bookViews>
    <workbookView xWindow="-120" yWindow="-120" windowWidth="29040" windowHeight="15840" xr2:uid="{013705DC-1745-4BA2-A908-15A6583D6EC9}"/>
  </bookViews>
  <sheets>
    <sheet name="DUS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49" i="1"/>
  <c r="E48" i="1"/>
  <c r="F48" i="1" s="1"/>
  <c r="E47" i="1"/>
  <c r="F47" i="1" s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<sst xmlns="http://schemas.openxmlformats.org/spreadsheetml/2006/main" count="102" uniqueCount="101">
  <si>
    <t>Quantity</t>
  </si>
  <si>
    <t>FILTER-OIL</t>
  </si>
  <si>
    <t>PLUG-SPARK</t>
  </si>
  <si>
    <t>CRTG-AIR FILTER</t>
  </si>
  <si>
    <t>BELT-ALTNTR</t>
  </si>
  <si>
    <t>HUB</t>
  </si>
  <si>
    <t>KNIU-STRG-FR LH</t>
  </si>
  <si>
    <t>KNU-STRG, FR RH</t>
  </si>
  <si>
    <t>ABS-SHOCK, FR</t>
  </si>
  <si>
    <t>PAD-LINED FR BRAKE</t>
  </si>
  <si>
    <t>KIT-FR BRAKE PAD,SPARE PARTS</t>
  </si>
  <si>
    <t>KIT-BRG FR</t>
  </si>
  <si>
    <t>BRG-RR</t>
  </si>
  <si>
    <t>ABS-SHOCK, RR</t>
  </si>
  <si>
    <t>SET BRAKE SHOE</t>
  </si>
  <si>
    <t>FLTR-PASS COMPT</t>
  </si>
  <si>
    <t>GLASS-WS</t>
  </si>
  <si>
    <t>MIRROR-OTR LH</t>
  </si>
  <si>
    <t>MIRROR-OTR RH</t>
  </si>
  <si>
    <t>HEADLAMP, LH</t>
  </si>
  <si>
    <t>HEADLAMP, RH</t>
  </si>
  <si>
    <t>LAMP-FOG</t>
  </si>
  <si>
    <t>LAMP-RR LH</t>
  </si>
  <si>
    <t>LAMP-RR RH</t>
  </si>
  <si>
    <t>BLADE-WS WIPER</t>
  </si>
  <si>
    <t>BLADE-WS WIPER PASS SIDE</t>
  </si>
  <si>
    <t>BLADE ASSY-BACK WDW WIPER</t>
  </si>
  <si>
    <t>RADIATOR</t>
  </si>
  <si>
    <t>CONDENSER</t>
  </si>
  <si>
    <t>TRANS-FR DRIVE, LH</t>
  </si>
  <si>
    <t>TRANS-FR DRIVE, RH</t>
  </si>
  <si>
    <t>ARM COMPL-FR LWR LH</t>
  </si>
  <si>
    <t>ARM COMPL-FR LWR RH</t>
  </si>
  <si>
    <t>AIRBAG-DRIVER HEAD</t>
  </si>
  <si>
    <t>COMPR-AIR COND</t>
  </si>
  <si>
    <t>CATAPHORESIS ASSY-FR LH FDR</t>
  </si>
  <si>
    <t>CATAPHORESIS ASSY-FR RH FDR</t>
  </si>
  <si>
    <t>FASCIA ASSY-FR BMPR</t>
  </si>
  <si>
    <t>BMPR ASSY-RR</t>
  </si>
  <si>
    <t>SPOILER-RR</t>
  </si>
  <si>
    <t>GRILLE-RAD</t>
  </si>
  <si>
    <t>HOOD  ASSY-CATAPHORESIS,FR</t>
  </si>
  <si>
    <t>LID ASSY-TRUNK</t>
  </si>
  <si>
    <t>STAB-TRUNK DOOR</t>
  </si>
  <si>
    <t>DOOR ASSY-LH FR</t>
  </si>
  <si>
    <t>DOOR ASSY-RH FR</t>
  </si>
  <si>
    <t>DOOR ASSY-LH RR</t>
  </si>
  <si>
    <t>DOOR ASSY-RH RR</t>
  </si>
  <si>
    <t>PART NO</t>
  </si>
  <si>
    <t>RN-152085758R</t>
  </si>
  <si>
    <t>RN-224019372R</t>
  </si>
  <si>
    <t>RN-165467674R</t>
  </si>
  <si>
    <t>RN-117203866R</t>
  </si>
  <si>
    <t>RN-402021241R</t>
  </si>
  <si>
    <t>RN-8200881824</t>
  </si>
  <si>
    <t>RN-8200881829</t>
  </si>
  <si>
    <t>RN-543029903R</t>
  </si>
  <si>
    <t>RN-410604775R</t>
  </si>
  <si>
    <t>RN-410A12582R</t>
  </si>
  <si>
    <t>RN-402109478R</t>
  </si>
  <si>
    <t>RN-432105357R</t>
  </si>
  <si>
    <t>RN-562106321R</t>
  </si>
  <si>
    <t>RN-7701210109</t>
  </si>
  <si>
    <t>RN-272774690R</t>
  </si>
  <si>
    <t>RN-727120948R</t>
  </si>
  <si>
    <t>RN-963029765R</t>
  </si>
  <si>
    <t>RN-963010273R</t>
  </si>
  <si>
    <t>RN-260605549R</t>
  </si>
  <si>
    <t>RN-260103389R</t>
  </si>
  <si>
    <t>RN-261500097R</t>
  </si>
  <si>
    <t>RN-265558217R</t>
  </si>
  <si>
    <t>RN-265503601R</t>
  </si>
  <si>
    <t>RN-288902439R</t>
  </si>
  <si>
    <t>RN-288905638R</t>
  </si>
  <si>
    <t>RN-287909363R</t>
  </si>
  <si>
    <t>RN-214100078R</t>
  </si>
  <si>
    <t>RN-921006454R</t>
  </si>
  <si>
    <t>RN-391013609R</t>
  </si>
  <si>
    <t>RN-391009309R</t>
  </si>
  <si>
    <t>RN-545055413R</t>
  </si>
  <si>
    <t>RN-545040280R</t>
  </si>
  <si>
    <t>RN-985704126R</t>
  </si>
  <si>
    <t>RN-926005305R</t>
  </si>
  <si>
    <t>RN-631011252R</t>
  </si>
  <si>
    <t>RN-631006076R</t>
  </si>
  <si>
    <t>RN-620227030R</t>
  </si>
  <si>
    <t>RN-850101569S</t>
  </si>
  <si>
    <t>RN-960309055R</t>
  </si>
  <si>
    <t>RN-623101459R</t>
  </si>
  <si>
    <t>RN-651003244R</t>
  </si>
  <si>
    <t>RN-901002381R</t>
  </si>
  <si>
    <t>RN-904522228R</t>
  </si>
  <si>
    <t>RN-801016148R</t>
  </si>
  <si>
    <t>RN-801004534R</t>
  </si>
  <si>
    <t>RN-821018356R</t>
  </si>
  <si>
    <t>RN-821008462R</t>
  </si>
  <si>
    <t>RETAIL PRICE</t>
  </si>
  <si>
    <t>DESCRIPTION</t>
  </si>
  <si>
    <t>RN-272779203R</t>
  </si>
  <si>
    <t>VAT</t>
  </si>
  <si>
    <t xml:space="preserve">Retail Inc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</si>
</sst>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33" borderId="0" xfId="0" applyFill="1"/>
    <xf numFmtId="0" fontId="0" fillId="33" borderId="10" xfId="0" applyFill="1" applyBorder="1"/>
    <xf numFmtId="164" fontId="0" fillId="33" borderId="10" xfId="1" applyNumberFormat="1" applyFont="1" applyFill="1" applyBorder="1"/>
    <xf numFmtId="0" fontId="6" fillId="2" borderId="10" xfId="7" applyBorder="1"/>
    <xf numFmtId="1" fontId="6" fillId="2" borderId="10" xfId="7" applyNumberFormat="1" applyBorder="1" applyAlignment="1">
      <alignment horizontal="center"/>
    </xf>
    <xf numFmtId="1" fontId="0" fillId="33" borderId="10" xfId="1" applyNumberFormat="1" applyFont="1" applyFill="1" applyBorder="1" applyAlignment="1">
      <alignment horizontal="center"/>
    </xf>
    <xf numFmtId="1" fontId="0" fillId="33" borderId="0" xfId="1" applyNumberFormat="1" applyFont="1" applyFill="1" applyAlignment="1">
      <alignment horizontal="center"/>
    </xf>
    <xf numFmtId="43" fontId="6" fillId="2" borderId="10" xfId="1" applyFont="1" applyFill="1" applyBorder="1"/>
    <xf numFmtId="43" fontId="0" fillId="33" borderId="10" xfId="1" applyFont="1" applyFill="1" applyBorder="1"/>
    <xf numFmtId="43" fontId="0" fillId="33" borderId="0" xfId="1" applyFont="1" applyFill="1"/>
    <xf numFmtId="43" fontId="6" fillId="34" borderId="10" xfId="1" applyFont="1" applyFill="1" applyBorder="1"/>
    <xf numFmtId="43" fontId="0" fillId="34" borderId="10" xfId="1" applyFont="1" applyFill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61CCC-7767-4646-933B-177D97A72F62}">
  <dimension ref="A1:F49"/>
  <sheetViews>
    <sheetView tabSelected="1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E2" sqref="E2"/>
    </sheetView>
  </sheetViews>
  <sheetFormatPr defaultRowHeight="15" x14ac:dyDescent="0.25"/>
  <cols>
    <col min="1" max="1" width="14.85546875" style="1" bestFit="1" customWidth="1"/>
    <col min="2" max="2" width="29.7109375" style="1" bestFit="1" customWidth="1"/>
    <col min="3" max="3" width="8.7109375" style="7" bestFit="1" customWidth="1"/>
    <col min="4" max="4" width="13.85546875" style="10" bestFit="1" customWidth="1"/>
    <col min="5" max="5" width="8" style="10" bestFit="1" customWidth="1"/>
    <col min="6" max="6" width="11" style="10" bestFit="1" customWidth="1"/>
    <col min="7" max="16384" width="9.140625" style="1"/>
  </cols>
  <sheetData>
    <row r="1" spans="1:6" x14ac:dyDescent="0.25">
      <c r="A1" s="4" t="s">
        <v>48</v>
      </c>
      <c r="B1" s="4" t="s">
        <v>97</v>
      </c>
      <c r="C1" s="5" t="s">
        <v>0</v>
      </c>
      <c r="D1" s="8" t="s">
        <v>96</v>
      </c>
      <c r="E1" s="11" t="s">
        <v>99</v>
      </c>
      <c r="F1" s="8" t="s">
        <v>100</v>
      </c>
    </row>
    <row r="2" spans="1:6" x14ac:dyDescent="0.25">
      <c r="A2" s="2" t="s">
        <v>52</v>
      </c>
      <c r="B2" s="2" t="s">
        <v>4</v>
      </c>
      <c r="C2" s="6">
        <v>1</v>
      </c>
      <c r="D2" s="3">
        <v>160</v>
      </c>
      <c r="E2" s="12">
        <f>D2*15%</f>
        <v>24</v>
      </c>
      <c r="F2" s="9">
        <f>D2+E2</f>
        <v>184</v>
      </c>
    </row>
    <row r="3" spans="1:6" x14ac:dyDescent="0.25">
      <c r="A3" s="2" t="s">
        <v>49</v>
      </c>
      <c r="B3" s="2" t="s">
        <v>1</v>
      </c>
      <c r="C3" s="6">
        <v>1</v>
      </c>
      <c r="D3" s="3">
        <v>35</v>
      </c>
      <c r="E3" s="12">
        <f t="shared" ref="E3:E49" si="0">D3*15%</f>
        <v>5.25</v>
      </c>
      <c r="F3" s="9">
        <f t="shared" ref="F3:F49" si="1">D3+E3</f>
        <v>40.25</v>
      </c>
    </row>
    <row r="4" spans="1:6" x14ac:dyDescent="0.25">
      <c r="A4" s="2" t="s">
        <v>51</v>
      </c>
      <c r="B4" s="2" t="s">
        <v>3</v>
      </c>
      <c r="C4" s="6">
        <v>1</v>
      </c>
      <c r="D4" s="3">
        <v>70</v>
      </c>
      <c r="E4" s="12">
        <f t="shared" si="0"/>
        <v>10.5</v>
      </c>
      <c r="F4" s="9">
        <f t="shared" si="1"/>
        <v>80.5</v>
      </c>
    </row>
    <row r="5" spans="1:6" x14ac:dyDescent="0.25">
      <c r="A5" s="2" t="s">
        <v>75</v>
      </c>
      <c r="B5" s="2" t="s">
        <v>27</v>
      </c>
      <c r="C5" s="6">
        <v>1</v>
      </c>
      <c r="D5" s="3">
        <v>1155</v>
      </c>
      <c r="E5" s="12">
        <f t="shared" si="0"/>
        <v>173.25</v>
      </c>
      <c r="F5" s="9">
        <f t="shared" si="1"/>
        <v>1328.25</v>
      </c>
    </row>
    <row r="6" spans="1:6" x14ac:dyDescent="0.25">
      <c r="A6" s="2" t="s">
        <v>50</v>
      </c>
      <c r="B6" s="2" t="s">
        <v>2</v>
      </c>
      <c r="C6" s="6">
        <v>1</v>
      </c>
      <c r="D6" s="3">
        <v>40</v>
      </c>
      <c r="E6" s="12">
        <f t="shared" si="0"/>
        <v>6</v>
      </c>
      <c r="F6" s="9">
        <f t="shared" si="1"/>
        <v>46</v>
      </c>
    </row>
    <row r="7" spans="1:6" x14ac:dyDescent="0.25">
      <c r="A7" s="2" t="s">
        <v>68</v>
      </c>
      <c r="B7" s="2" t="s">
        <v>20</v>
      </c>
      <c r="C7" s="6">
        <v>1</v>
      </c>
      <c r="D7" s="3">
        <v>3163</v>
      </c>
      <c r="E7" s="12">
        <f t="shared" si="0"/>
        <v>474.45</v>
      </c>
      <c r="F7" s="9">
        <f t="shared" si="1"/>
        <v>3637.45</v>
      </c>
    </row>
    <row r="8" spans="1:6" x14ac:dyDescent="0.25">
      <c r="A8" s="2" t="s">
        <v>67</v>
      </c>
      <c r="B8" s="2" t="s">
        <v>19</v>
      </c>
      <c r="C8" s="6">
        <v>1</v>
      </c>
      <c r="D8" s="3">
        <v>3163</v>
      </c>
      <c r="E8" s="12">
        <f t="shared" si="0"/>
        <v>474.45</v>
      </c>
      <c r="F8" s="9">
        <f t="shared" si="1"/>
        <v>3637.45</v>
      </c>
    </row>
    <row r="9" spans="1:6" x14ac:dyDescent="0.25">
      <c r="A9" s="2" t="s">
        <v>69</v>
      </c>
      <c r="B9" s="2" t="s">
        <v>21</v>
      </c>
      <c r="C9" s="6">
        <v>1</v>
      </c>
      <c r="D9" s="3">
        <v>270</v>
      </c>
      <c r="E9" s="12">
        <f t="shared" si="0"/>
        <v>40.5</v>
      </c>
      <c r="F9" s="9">
        <f t="shared" si="1"/>
        <v>310.5</v>
      </c>
    </row>
    <row r="10" spans="1:6" x14ac:dyDescent="0.25">
      <c r="A10" s="2" t="s">
        <v>71</v>
      </c>
      <c r="B10" s="2" t="s">
        <v>23</v>
      </c>
      <c r="C10" s="6">
        <v>1</v>
      </c>
      <c r="D10" s="3">
        <v>729</v>
      </c>
      <c r="E10" s="12">
        <f t="shared" si="0"/>
        <v>109.35</v>
      </c>
      <c r="F10" s="9">
        <f t="shared" si="1"/>
        <v>838.35</v>
      </c>
    </row>
    <row r="11" spans="1:6" x14ac:dyDescent="0.25">
      <c r="A11" s="2" t="s">
        <v>70</v>
      </c>
      <c r="B11" s="2" t="s">
        <v>22</v>
      </c>
      <c r="C11" s="6">
        <v>1</v>
      </c>
      <c r="D11" s="3">
        <v>729</v>
      </c>
      <c r="E11" s="12">
        <f t="shared" si="0"/>
        <v>109.35</v>
      </c>
      <c r="F11" s="9">
        <f t="shared" si="1"/>
        <v>838.35</v>
      </c>
    </row>
    <row r="12" spans="1:6" x14ac:dyDescent="0.25">
      <c r="A12" s="2" t="s">
        <v>63</v>
      </c>
      <c r="B12" s="2" t="s">
        <v>15</v>
      </c>
      <c r="C12" s="6">
        <v>1</v>
      </c>
      <c r="D12" s="3">
        <v>91</v>
      </c>
      <c r="E12" s="12">
        <f t="shared" si="0"/>
        <v>13.65</v>
      </c>
      <c r="F12" s="9">
        <f t="shared" si="1"/>
        <v>104.65</v>
      </c>
    </row>
    <row r="13" spans="1:6" x14ac:dyDescent="0.25">
      <c r="A13" s="2" t="s">
        <v>98</v>
      </c>
      <c r="B13" s="2" t="s">
        <v>15</v>
      </c>
      <c r="C13" s="6">
        <v>1</v>
      </c>
      <c r="D13" s="3">
        <v>70</v>
      </c>
      <c r="E13" s="12">
        <f t="shared" si="0"/>
        <v>10.5</v>
      </c>
      <c r="F13" s="9">
        <f t="shared" si="1"/>
        <v>80.5</v>
      </c>
    </row>
    <row r="14" spans="1:6" x14ac:dyDescent="0.25">
      <c r="A14" s="2" t="s">
        <v>74</v>
      </c>
      <c r="B14" s="2" t="s">
        <v>26</v>
      </c>
      <c r="C14" s="6">
        <v>1</v>
      </c>
      <c r="D14" s="3">
        <v>75</v>
      </c>
      <c r="E14" s="12">
        <f t="shared" si="0"/>
        <v>11.25</v>
      </c>
      <c r="F14" s="9">
        <f t="shared" si="1"/>
        <v>86.25</v>
      </c>
    </row>
    <row r="15" spans="1:6" x14ac:dyDescent="0.25">
      <c r="A15" s="2" t="s">
        <v>72</v>
      </c>
      <c r="B15" s="2" t="s">
        <v>24</v>
      </c>
      <c r="C15" s="6">
        <v>1</v>
      </c>
      <c r="D15" s="3">
        <v>115</v>
      </c>
      <c r="E15" s="12">
        <f t="shared" si="0"/>
        <v>17.25</v>
      </c>
      <c r="F15" s="9">
        <f t="shared" si="1"/>
        <v>132.25</v>
      </c>
    </row>
    <row r="16" spans="1:6" x14ac:dyDescent="0.25">
      <c r="A16" s="2" t="s">
        <v>73</v>
      </c>
      <c r="B16" s="2" t="s">
        <v>25</v>
      </c>
      <c r="C16" s="6">
        <v>1</v>
      </c>
      <c r="D16" s="3">
        <v>115</v>
      </c>
      <c r="E16" s="12">
        <f t="shared" si="0"/>
        <v>17.25</v>
      </c>
      <c r="F16" s="9">
        <f t="shared" si="1"/>
        <v>132.25</v>
      </c>
    </row>
    <row r="17" spans="1:6" x14ac:dyDescent="0.25">
      <c r="A17" s="2" t="s">
        <v>78</v>
      </c>
      <c r="B17" s="2" t="s">
        <v>30</v>
      </c>
      <c r="C17" s="6">
        <v>1</v>
      </c>
      <c r="D17" s="3">
        <v>2783</v>
      </c>
      <c r="E17" s="12">
        <f t="shared" si="0"/>
        <v>417.45</v>
      </c>
      <c r="F17" s="9">
        <f t="shared" si="1"/>
        <v>3200.45</v>
      </c>
    </row>
    <row r="18" spans="1:6" x14ac:dyDescent="0.25">
      <c r="A18" s="2" t="s">
        <v>77</v>
      </c>
      <c r="B18" s="2" t="s">
        <v>29</v>
      </c>
      <c r="C18" s="6">
        <v>1</v>
      </c>
      <c r="D18" s="3">
        <v>2310</v>
      </c>
      <c r="E18" s="12">
        <f t="shared" si="0"/>
        <v>346.5</v>
      </c>
      <c r="F18" s="9">
        <f t="shared" si="1"/>
        <v>2656.5</v>
      </c>
    </row>
    <row r="19" spans="1:6" x14ac:dyDescent="0.25">
      <c r="A19" s="2" t="s">
        <v>53</v>
      </c>
      <c r="B19" s="2" t="s">
        <v>5</v>
      </c>
      <c r="C19" s="6">
        <v>1</v>
      </c>
      <c r="D19" s="3">
        <v>1280</v>
      </c>
      <c r="E19" s="12">
        <f t="shared" si="0"/>
        <v>192</v>
      </c>
      <c r="F19" s="9">
        <f t="shared" si="1"/>
        <v>1472</v>
      </c>
    </row>
    <row r="20" spans="1:6" x14ac:dyDescent="0.25">
      <c r="A20" s="2" t="s">
        <v>59</v>
      </c>
      <c r="B20" s="2" t="s">
        <v>11</v>
      </c>
      <c r="C20" s="6">
        <v>1</v>
      </c>
      <c r="D20" s="3">
        <v>498</v>
      </c>
      <c r="E20" s="12">
        <f t="shared" si="0"/>
        <v>74.7</v>
      </c>
      <c r="F20" s="9">
        <f t="shared" si="1"/>
        <v>572.70000000000005</v>
      </c>
    </row>
    <row r="21" spans="1:6" x14ac:dyDescent="0.25">
      <c r="A21" s="2" t="s">
        <v>57</v>
      </c>
      <c r="B21" s="2" t="s">
        <v>9</v>
      </c>
      <c r="C21" s="6">
        <v>1</v>
      </c>
      <c r="D21" s="3">
        <v>280</v>
      </c>
      <c r="E21" s="12">
        <f t="shared" si="0"/>
        <v>42</v>
      </c>
      <c r="F21" s="9">
        <f t="shared" si="1"/>
        <v>322</v>
      </c>
    </row>
    <row r="22" spans="1:6" x14ac:dyDescent="0.25">
      <c r="A22" s="2" t="s">
        <v>58</v>
      </c>
      <c r="B22" s="2" t="s">
        <v>10</v>
      </c>
      <c r="C22" s="6">
        <v>1</v>
      </c>
      <c r="D22" s="3">
        <v>365</v>
      </c>
      <c r="E22" s="12">
        <f t="shared" si="0"/>
        <v>54.75</v>
      </c>
      <c r="F22" s="9">
        <f t="shared" si="1"/>
        <v>419.75</v>
      </c>
    </row>
    <row r="23" spans="1:6" x14ac:dyDescent="0.25">
      <c r="A23" s="2" t="s">
        <v>60</v>
      </c>
      <c r="B23" s="2" t="s">
        <v>12</v>
      </c>
      <c r="C23" s="6">
        <v>1</v>
      </c>
      <c r="D23" s="3">
        <v>393</v>
      </c>
      <c r="E23" s="12">
        <f t="shared" si="0"/>
        <v>58.949999999999996</v>
      </c>
      <c r="F23" s="9">
        <f t="shared" si="1"/>
        <v>451.95</v>
      </c>
    </row>
    <row r="24" spans="1:6" x14ac:dyDescent="0.25">
      <c r="A24" s="2" t="s">
        <v>56</v>
      </c>
      <c r="B24" s="2" t="s">
        <v>8</v>
      </c>
      <c r="C24" s="6">
        <v>1</v>
      </c>
      <c r="D24" s="3">
        <v>633</v>
      </c>
      <c r="E24" s="12">
        <f t="shared" si="0"/>
        <v>94.95</v>
      </c>
      <c r="F24" s="9">
        <f t="shared" si="1"/>
        <v>727.95</v>
      </c>
    </row>
    <row r="25" spans="1:6" x14ac:dyDescent="0.25">
      <c r="A25" s="2" t="s">
        <v>80</v>
      </c>
      <c r="B25" s="2" t="s">
        <v>32</v>
      </c>
      <c r="C25" s="6">
        <v>1</v>
      </c>
      <c r="D25" s="3">
        <v>702</v>
      </c>
      <c r="E25" s="12">
        <f t="shared" si="0"/>
        <v>105.3</v>
      </c>
      <c r="F25" s="9">
        <f t="shared" si="1"/>
        <v>807.3</v>
      </c>
    </row>
    <row r="26" spans="1:6" x14ac:dyDescent="0.25">
      <c r="A26" s="2" t="s">
        <v>79</v>
      </c>
      <c r="B26" s="2" t="s">
        <v>31</v>
      </c>
      <c r="C26" s="6">
        <v>1</v>
      </c>
      <c r="D26" s="3">
        <v>505</v>
      </c>
      <c r="E26" s="12">
        <f t="shared" si="0"/>
        <v>75.75</v>
      </c>
      <c r="F26" s="9">
        <f t="shared" si="1"/>
        <v>580.75</v>
      </c>
    </row>
    <row r="27" spans="1:6" x14ac:dyDescent="0.25">
      <c r="A27" s="2" t="s">
        <v>61</v>
      </c>
      <c r="B27" s="2" t="s">
        <v>13</v>
      </c>
      <c r="C27" s="6">
        <v>1</v>
      </c>
      <c r="D27" s="3">
        <v>408</v>
      </c>
      <c r="E27" s="12">
        <f t="shared" si="0"/>
        <v>61.199999999999996</v>
      </c>
      <c r="F27" s="9">
        <f t="shared" si="1"/>
        <v>469.2</v>
      </c>
    </row>
    <row r="28" spans="1:6" x14ac:dyDescent="0.25">
      <c r="A28" s="2" t="s">
        <v>85</v>
      </c>
      <c r="B28" s="2" t="s">
        <v>37</v>
      </c>
      <c r="C28" s="6">
        <v>1</v>
      </c>
      <c r="D28" s="3">
        <v>953</v>
      </c>
      <c r="E28" s="12">
        <f t="shared" si="0"/>
        <v>142.94999999999999</v>
      </c>
      <c r="F28" s="9">
        <f t="shared" si="1"/>
        <v>1095.95</v>
      </c>
    </row>
    <row r="29" spans="1:6" x14ac:dyDescent="0.25">
      <c r="A29" s="2" t="s">
        <v>88</v>
      </c>
      <c r="B29" s="2" t="s">
        <v>40</v>
      </c>
      <c r="C29" s="6">
        <v>1</v>
      </c>
      <c r="D29" s="3">
        <v>609</v>
      </c>
      <c r="E29" s="12">
        <f t="shared" si="0"/>
        <v>91.35</v>
      </c>
      <c r="F29" s="9">
        <f t="shared" si="1"/>
        <v>700.35</v>
      </c>
    </row>
    <row r="30" spans="1:6" x14ac:dyDescent="0.25">
      <c r="A30" s="2" t="s">
        <v>84</v>
      </c>
      <c r="B30" s="2" t="s">
        <v>36</v>
      </c>
      <c r="C30" s="6">
        <v>1</v>
      </c>
      <c r="D30" s="3">
        <v>579</v>
      </c>
      <c r="E30" s="12">
        <f t="shared" si="0"/>
        <v>86.85</v>
      </c>
      <c r="F30" s="9">
        <f t="shared" si="1"/>
        <v>665.85</v>
      </c>
    </row>
    <row r="31" spans="1:6" x14ac:dyDescent="0.25">
      <c r="A31" s="2" t="s">
        <v>83</v>
      </c>
      <c r="B31" s="2" t="s">
        <v>35</v>
      </c>
      <c r="C31" s="6">
        <v>1</v>
      </c>
      <c r="D31" s="3">
        <v>579</v>
      </c>
      <c r="E31" s="12">
        <f t="shared" si="0"/>
        <v>86.85</v>
      </c>
      <c r="F31" s="9">
        <f t="shared" si="1"/>
        <v>665.85</v>
      </c>
    </row>
    <row r="32" spans="1:6" x14ac:dyDescent="0.25">
      <c r="A32" s="2" t="s">
        <v>89</v>
      </c>
      <c r="B32" s="2" t="s">
        <v>41</v>
      </c>
      <c r="C32" s="6">
        <v>1</v>
      </c>
      <c r="D32" s="3">
        <v>1862</v>
      </c>
      <c r="E32" s="12">
        <f t="shared" si="0"/>
        <v>279.3</v>
      </c>
      <c r="F32" s="9">
        <f t="shared" si="1"/>
        <v>2141.3000000000002</v>
      </c>
    </row>
    <row r="33" spans="1:6" x14ac:dyDescent="0.25">
      <c r="A33" s="2" t="s">
        <v>64</v>
      </c>
      <c r="B33" s="2" t="s">
        <v>16</v>
      </c>
      <c r="C33" s="6">
        <v>1</v>
      </c>
      <c r="D33" s="3">
        <v>1166</v>
      </c>
      <c r="E33" s="12">
        <f t="shared" si="0"/>
        <v>174.9</v>
      </c>
      <c r="F33" s="9">
        <f t="shared" si="1"/>
        <v>1340.9</v>
      </c>
    </row>
    <row r="34" spans="1:6" x14ac:dyDescent="0.25">
      <c r="A34" s="2" t="s">
        <v>62</v>
      </c>
      <c r="B34" s="2" t="s">
        <v>14</v>
      </c>
      <c r="C34" s="6">
        <v>1</v>
      </c>
      <c r="D34" s="3">
        <v>335</v>
      </c>
      <c r="E34" s="12">
        <f t="shared" si="0"/>
        <v>50.25</v>
      </c>
      <c r="F34" s="9">
        <f t="shared" si="1"/>
        <v>385.25</v>
      </c>
    </row>
    <row r="35" spans="1:6" x14ac:dyDescent="0.25">
      <c r="A35" s="2" t="s">
        <v>93</v>
      </c>
      <c r="B35" s="2" t="s">
        <v>45</v>
      </c>
      <c r="C35" s="6">
        <v>1</v>
      </c>
      <c r="D35" s="3">
        <v>1957</v>
      </c>
      <c r="E35" s="12">
        <f t="shared" si="0"/>
        <v>293.55</v>
      </c>
      <c r="F35" s="9">
        <f t="shared" si="1"/>
        <v>2250.5500000000002</v>
      </c>
    </row>
    <row r="36" spans="1:6" x14ac:dyDescent="0.25">
      <c r="A36" s="2" t="s">
        <v>92</v>
      </c>
      <c r="B36" s="2" t="s">
        <v>44</v>
      </c>
      <c r="C36" s="6">
        <v>1</v>
      </c>
      <c r="D36" s="3">
        <v>1958</v>
      </c>
      <c r="E36" s="12">
        <f t="shared" si="0"/>
        <v>293.7</v>
      </c>
      <c r="F36" s="9">
        <f t="shared" si="1"/>
        <v>2251.6999999999998</v>
      </c>
    </row>
    <row r="37" spans="1:6" x14ac:dyDescent="0.25">
      <c r="A37" s="2" t="s">
        <v>54</v>
      </c>
      <c r="B37" s="2" t="s">
        <v>6</v>
      </c>
      <c r="C37" s="6">
        <v>1</v>
      </c>
      <c r="D37" s="3">
        <v>1347</v>
      </c>
      <c r="E37" s="12">
        <f t="shared" si="0"/>
        <v>202.04999999999998</v>
      </c>
      <c r="F37" s="9">
        <f t="shared" si="1"/>
        <v>1549.05</v>
      </c>
    </row>
    <row r="38" spans="1:6" x14ac:dyDescent="0.25">
      <c r="A38" s="2" t="s">
        <v>55</v>
      </c>
      <c r="B38" s="2" t="s">
        <v>7</v>
      </c>
      <c r="C38" s="6">
        <v>1</v>
      </c>
      <c r="D38" s="3">
        <v>1347</v>
      </c>
      <c r="E38" s="12">
        <f t="shared" si="0"/>
        <v>202.04999999999998</v>
      </c>
      <c r="F38" s="9">
        <f t="shared" si="1"/>
        <v>1549.05</v>
      </c>
    </row>
    <row r="39" spans="1:6" x14ac:dyDescent="0.25">
      <c r="A39" s="2" t="s">
        <v>95</v>
      </c>
      <c r="B39" s="2" t="s">
        <v>47</v>
      </c>
      <c r="C39" s="6">
        <v>1</v>
      </c>
      <c r="D39" s="3">
        <v>1929</v>
      </c>
      <c r="E39" s="12">
        <f t="shared" si="0"/>
        <v>289.34999999999997</v>
      </c>
      <c r="F39" s="9">
        <f t="shared" si="1"/>
        <v>2218.35</v>
      </c>
    </row>
    <row r="40" spans="1:6" x14ac:dyDescent="0.25">
      <c r="A40" s="2" t="s">
        <v>94</v>
      </c>
      <c r="B40" s="2" t="s">
        <v>46</v>
      </c>
      <c r="C40" s="6">
        <v>1</v>
      </c>
      <c r="D40" s="3">
        <v>1945</v>
      </c>
      <c r="E40" s="12">
        <f t="shared" si="0"/>
        <v>291.75</v>
      </c>
      <c r="F40" s="9">
        <f t="shared" si="1"/>
        <v>2236.75</v>
      </c>
    </row>
    <row r="41" spans="1:6" x14ac:dyDescent="0.25">
      <c r="A41" s="2" t="s">
        <v>86</v>
      </c>
      <c r="B41" s="2" t="s">
        <v>38</v>
      </c>
      <c r="C41" s="6">
        <v>1</v>
      </c>
      <c r="D41" s="3">
        <v>802</v>
      </c>
      <c r="E41" s="12">
        <f t="shared" si="0"/>
        <v>120.3</v>
      </c>
      <c r="F41" s="9">
        <f t="shared" si="1"/>
        <v>922.3</v>
      </c>
    </row>
    <row r="42" spans="1:6" x14ac:dyDescent="0.25">
      <c r="A42" s="2" t="s">
        <v>90</v>
      </c>
      <c r="B42" s="2" t="s">
        <v>42</v>
      </c>
      <c r="C42" s="6">
        <v>1</v>
      </c>
      <c r="D42" s="3">
        <v>3151</v>
      </c>
      <c r="E42" s="12">
        <f t="shared" si="0"/>
        <v>472.65</v>
      </c>
      <c r="F42" s="9">
        <f t="shared" si="1"/>
        <v>3623.65</v>
      </c>
    </row>
    <row r="43" spans="1:6" x14ac:dyDescent="0.25">
      <c r="A43" s="2" t="s">
        <v>91</v>
      </c>
      <c r="B43" s="2" t="s">
        <v>43</v>
      </c>
      <c r="C43" s="6">
        <v>1</v>
      </c>
      <c r="D43" s="3">
        <v>479</v>
      </c>
      <c r="E43" s="12">
        <f t="shared" si="0"/>
        <v>71.849999999999994</v>
      </c>
      <c r="F43" s="9">
        <f t="shared" si="1"/>
        <v>550.85</v>
      </c>
    </row>
    <row r="44" spans="1:6" x14ac:dyDescent="0.25">
      <c r="A44" s="2" t="s">
        <v>76</v>
      </c>
      <c r="B44" s="2" t="s">
        <v>28</v>
      </c>
      <c r="C44" s="6">
        <v>1</v>
      </c>
      <c r="D44" s="3">
        <v>1092</v>
      </c>
      <c r="E44" s="12">
        <f t="shared" si="0"/>
        <v>163.79999999999998</v>
      </c>
      <c r="F44" s="9">
        <f t="shared" si="1"/>
        <v>1255.8</v>
      </c>
    </row>
    <row r="45" spans="1:6" x14ac:dyDescent="0.25">
      <c r="A45" s="2" t="s">
        <v>82</v>
      </c>
      <c r="B45" s="2" t="s">
        <v>34</v>
      </c>
      <c r="C45" s="6">
        <v>1</v>
      </c>
      <c r="D45" s="3">
        <v>3464</v>
      </c>
      <c r="E45" s="12">
        <f t="shared" si="0"/>
        <v>519.6</v>
      </c>
      <c r="F45" s="9">
        <f t="shared" si="1"/>
        <v>3983.6</v>
      </c>
    </row>
    <row r="46" spans="1:6" x14ac:dyDescent="0.25">
      <c r="A46" s="2" t="s">
        <v>87</v>
      </c>
      <c r="B46" s="2" t="s">
        <v>39</v>
      </c>
      <c r="C46" s="6">
        <v>1</v>
      </c>
      <c r="D46" s="3">
        <v>541</v>
      </c>
      <c r="E46" s="12">
        <f t="shared" si="0"/>
        <v>81.149999999999991</v>
      </c>
      <c r="F46" s="9">
        <f t="shared" si="1"/>
        <v>622.15</v>
      </c>
    </row>
    <row r="47" spans="1:6" x14ac:dyDescent="0.25">
      <c r="A47" s="2" t="s">
        <v>66</v>
      </c>
      <c r="B47" s="2" t="s">
        <v>18</v>
      </c>
      <c r="C47" s="6">
        <v>1</v>
      </c>
      <c r="D47" s="3">
        <v>1429</v>
      </c>
      <c r="E47" s="12">
        <f t="shared" si="0"/>
        <v>214.35</v>
      </c>
      <c r="F47" s="9">
        <f t="shared" si="1"/>
        <v>1643.35</v>
      </c>
    </row>
    <row r="48" spans="1:6" x14ac:dyDescent="0.25">
      <c r="A48" s="2" t="s">
        <v>65</v>
      </c>
      <c r="B48" s="2" t="s">
        <v>17</v>
      </c>
      <c r="C48" s="6">
        <v>1</v>
      </c>
      <c r="D48" s="3">
        <v>1429</v>
      </c>
      <c r="E48" s="12">
        <f t="shared" si="0"/>
        <v>214.35</v>
      </c>
      <c r="F48" s="9">
        <f t="shared" si="1"/>
        <v>1643.35</v>
      </c>
    </row>
    <row r="49" spans="1:6" x14ac:dyDescent="0.25">
      <c r="A49" s="2" t="s">
        <v>81</v>
      </c>
      <c r="B49" s="2" t="s">
        <v>33</v>
      </c>
      <c r="C49" s="6">
        <v>1</v>
      </c>
      <c r="D49" s="1">
        <v>1975</v>
      </c>
      <c r="E49" s="12">
        <f t="shared" si="0"/>
        <v>296.25</v>
      </c>
      <c r="F49" s="9">
        <f t="shared" si="1"/>
        <v>2271.25</v>
      </c>
    </row>
  </sheetData>
  <sortState xmlns:xlrd2="http://schemas.microsoft.com/office/spreadsheetml/2017/richdata2" ref="A2:G49">
    <sortCondition ref="A2:A49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Guru</dc:creator>
  <cp:lastModifiedBy>Adnan Guru</cp:lastModifiedBy>
  <dcterms:created xsi:type="dcterms:W3CDTF">2024-10-02T11:52:46Z</dcterms:created>
  <dcterms:modified xsi:type="dcterms:W3CDTF">2025-04-14T07:53:30Z</dcterms:modified>
</cp:coreProperties>
</file>